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X:\VEREJNE ZAKAZKY\k odevzdani\!! K ODEVZDANI\VZ230229 - 04.07. - ZCU - Výpočetní technika (III.) 070 - 2023 p. Křepel iPad Pro 11 2022 Dvorský psáno\Odevzdání\"/>
    </mc:Choice>
  </mc:AlternateContent>
  <xr:revisionPtr revIDLastSave="0" documentId="13_ncr:1_{D1B23652-84D8-4ED1-B026-C6F904466EC3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</workbook>
</file>

<file path=xl/calcChain.xml><?xml version="1.0" encoding="utf-8"?>
<calcChain xmlns="http://schemas.openxmlformats.org/spreadsheetml/2006/main">
  <c r="T7" i="1" l="1"/>
  <c r="P7" i="1"/>
  <c r="Q10" i="1" l="1"/>
  <c r="S7" i="1"/>
  <c r="R10" i="1" s="1"/>
</calcChain>
</file>

<file path=xl/sharedStrings.xml><?xml version="1.0" encoding="utf-8"?>
<sst xmlns="http://schemas.openxmlformats.org/spreadsheetml/2006/main" count="40" uniqueCount="38">
  <si>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</si>
  <si>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</si>
  <si>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</si>
  <si>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</si>
  <si>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</si>
  <si>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</si>
  <si>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</si>
  <si>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</si>
  <si>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</si>
  <si>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</si>
  <si>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</si>
  <si>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</si>
  <si>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</si>
  <si>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</si>
  <si>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</si>
  <si>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</si>
  <si>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</si>
  <si>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</si>
  <si>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</si>
  <si>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</si>
  <si>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</si>
  <si>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</si>
  <si>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</si>
  <si>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</si>
  <si>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</si>
  <si>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</si>
  <si>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</si>
  <si>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</si>
  <si>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</si>
  <si>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</si>
  <si>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</si>
  <si>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070 - 2023 </t>
  </si>
  <si>
    <t>Tablet včetně smart obalu</t>
  </si>
  <si>
    <t>Procesor: 64 bitová architektura s grafickým procesorem a s 5nm technologií pro snížení spotřeby energie.
Úložiště: min. 256 GB, technologie flash.
OS: iPadOS (z důvodu kompatibility se stávajícím zařízením na ZČU).
Lokalizace: CZ.
Portová výbava: 
- min. 1x - Slot na SIM kartu (Cellular 5G), podpora nanoSIM a eSIM
- min. 1x - USB-C
- fotoaparat přední i zadní (min. 12MP fotoaparát)
- min. 5x integrovany mikrofon
- min. 4x repro s podporou prostoroveho zvuku
Senzory: min. 1x pohybový senzor, min. 1x digitální kompas, min. 1x Gyroskop, min. 1x Světelný senzor.
Konektivita: WiFi karta plnící standardy 802.11 ax v pásmech 2,4 GHz a 5 GHz, podpora WiFi 6, BlueTooth min. 5.3, cellular se standardy 5G.
Displej: min. 11" s LED podsvícením a technologií IPS, s antireflexní vrstvou, rozlišením min. 2388 x 1668 a min. 264 ppi a s širokým barevným rozsahem (P3), jas min. 600 nitů, frekvence min. 120 MHz.
Výdrž baterie minimálně 10 hodin.
Drátové nabíjení min. 20W.
Rozměry: výška max. 250 mm, šířka max. 180 mm, tloušťka max. 6 mm.
Hmotnost tabletu max. 470 g.
Zabezpečení zařízení pomocí skenováním obličeje.
Záruka min. 2 roky.
Obal musí umět ze sebe udělat několik variant stojánků. Chrání obrazovku i zadní stranu tabletu.
Barva obalu se preferuje černá.
Barva tabletu se preferuje šedočerná.</t>
  </si>
  <si>
    <t>Samostatná faktura</t>
  </si>
  <si>
    <t>Bc. Václav Křepel,
Tel.: 37763 5009, 
725 816 890</t>
  </si>
  <si>
    <t>Sedláčkova 38, 
301 00 Plzeň, 
Fakulta filozofická - Děkantá,
místnost SO 204</t>
  </si>
  <si>
    <t>iPad Pro 11" Wi-Fi + Cellular 256GB Vesmírně šedý (2022) (MNYE3FD/A) + AlzaGuard Protective Flip Cover pro iPad Pro 11" M1 2021 / M2 2022 (  AGD-TCF0008B)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</si>
</sst>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G1" zoomScale="85" zoomScaleNormal="85" workbookViewId="0">
      <selection activeCell="Q7" sqref="Q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23.7109375" style="1" customWidth="1"/>
    <col min="7" max="7" width="26.140625" style="4" bestFit="1" customWidth="1"/>
    <col min="8" max="8" width="23.42578125" style="4" customWidth="1"/>
    <col min="9" max="9" width="20.7109375" style="4" customWidth="1"/>
    <col min="10" max="10" width="14.28515625" style="1" bestFit="1" customWidth="1"/>
    <col min="11" max="11" width="28.28515625" hidden="1" customWidth="1"/>
    <col min="12" max="12" width="26.7109375" customWidth="1"/>
    <col min="13" max="13" width="22" customWidth="1"/>
    <col min="14" max="14" width="28.8554687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28.7109375" style="5" customWidth="1"/>
  </cols>
  <sheetData>
    <row r="1" spans="1:22" ht="40.9" customHeight="1" x14ac:dyDescent="0.25">
      <c r="B1" s="64" t="s">
        <v>31</v>
      </c>
      <c r="C1" s="65"/>
      <c r="D1" s="65"/>
      <c r="E1"/>
      <c r="G1" s="41"/>
      <c r="V1"/>
    </row>
    <row r="2" spans="1:22" ht="19.5" customHeight="1" x14ac:dyDescent="0.25">
      <c r="C2"/>
      <c r="D2" s="9"/>
      <c r="E2" s="10"/>
      <c r="G2" s="68"/>
      <c r="H2" s="69"/>
      <c r="I2" s="69"/>
      <c r="J2" s="69"/>
      <c r="K2" s="69"/>
      <c r="L2" s="69"/>
      <c r="M2" s="69"/>
      <c r="N2" s="69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0"/>
      <c r="E3" s="60"/>
      <c r="F3" s="60"/>
      <c r="G3" s="69"/>
      <c r="H3" s="69"/>
      <c r="I3" s="69"/>
      <c r="J3" s="69"/>
      <c r="K3" s="69"/>
      <c r="L3" s="69"/>
      <c r="M3" s="69"/>
      <c r="N3" s="69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0"/>
      <c r="E4" s="60"/>
      <c r="F4" s="60"/>
      <c r="G4" s="60"/>
      <c r="H4" s="6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6" t="s">
        <v>2</v>
      </c>
      <c r="H5" s="67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59" t="s">
        <v>30</v>
      </c>
      <c r="L6" s="34" t="s">
        <v>17</v>
      </c>
      <c r="M6" s="35" t="s">
        <v>18</v>
      </c>
      <c r="N6" s="34" t="s">
        <v>19</v>
      </c>
      <c r="O6" s="32" t="s">
        <v>27</v>
      </c>
      <c r="P6" s="34" t="s">
        <v>20</v>
      </c>
      <c r="Q6" s="32" t="s">
        <v>5</v>
      </c>
      <c r="R6" s="36" t="s">
        <v>6</v>
      </c>
      <c r="S6" s="59" t="s">
        <v>7</v>
      </c>
      <c r="T6" s="59" t="s">
        <v>8</v>
      </c>
      <c r="U6" s="34" t="s">
        <v>21</v>
      </c>
      <c r="V6" s="34" t="s">
        <v>22</v>
      </c>
    </row>
    <row r="7" spans="1:22" ht="409.5" customHeight="1" thickTop="1" thickBot="1" x14ac:dyDescent="0.3">
      <c r="A7" s="20"/>
      <c r="B7" s="42">
        <v>1</v>
      </c>
      <c r="C7" s="43" t="s">
        <v>32</v>
      </c>
      <c r="D7" s="44">
        <v>1</v>
      </c>
      <c r="E7" s="45" t="s">
        <v>28</v>
      </c>
      <c r="F7" s="61" t="s">
        <v>33</v>
      </c>
      <c r="G7" s="62" t="s">
        <v>37</v>
      </c>
      <c r="H7" s="46" t="s">
        <v>29</v>
      </c>
      <c r="I7" s="57" t="s">
        <v>34</v>
      </c>
      <c r="J7" s="47" t="s">
        <v>29</v>
      </c>
      <c r="K7" s="48"/>
      <c r="L7" s="49"/>
      <c r="M7" s="58" t="s">
        <v>35</v>
      </c>
      <c r="N7" s="58" t="s">
        <v>36</v>
      </c>
      <c r="O7" s="50">
        <v>30</v>
      </c>
      <c r="P7" s="51">
        <f>D7*Q7</f>
        <v>27000</v>
      </c>
      <c r="Q7" s="52">
        <v>27000</v>
      </c>
      <c r="R7" s="63">
        <v>25830</v>
      </c>
      <c r="S7" s="53">
        <f>D7*R7</f>
        <v>25830</v>
      </c>
      <c r="T7" s="54" t="str">
        <f t="shared" ref="T7" si="0">IF(ISNUMBER(R7), IF(R7&gt;Q7,"NEVYHOVUJE","VYHOVUJE")," ")</f>
        <v>VYHOVUJE</v>
      </c>
      <c r="U7" s="55"/>
      <c r="V7" s="56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7" t="s">
        <v>26</v>
      </c>
      <c r="C9" s="77"/>
      <c r="D9" s="77"/>
      <c r="E9" s="77"/>
      <c r="F9" s="77"/>
      <c r="G9" s="77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4" t="s">
        <v>10</v>
      </c>
      <c r="S9" s="75"/>
      <c r="T9" s="76"/>
      <c r="U9" s="24"/>
      <c r="V9" s="25"/>
    </row>
    <row r="10" spans="1:22" ht="50.45" customHeight="1" thickTop="1" thickBot="1" x14ac:dyDescent="0.3">
      <c r="B10" s="78"/>
      <c r="C10" s="78"/>
      <c r="D10" s="78"/>
      <c r="E10" s="78"/>
      <c r="F10" s="78"/>
      <c r="G10" s="78"/>
      <c r="H10" s="78"/>
      <c r="I10" s="26"/>
      <c r="L10" s="9"/>
      <c r="M10" s="9"/>
      <c r="N10" s="9"/>
      <c r="O10" s="27"/>
      <c r="P10" s="27"/>
      <c r="Q10" s="28">
        <f>SUM(P7:P7)</f>
        <v>27000</v>
      </c>
      <c r="R10" s="71">
        <f>SUM(S7:S7)</f>
        <v>25830</v>
      </c>
      <c r="S10" s="72"/>
      <c r="T10" s="73"/>
    </row>
    <row r="11" spans="1:22" ht="15.75" thickTop="1" x14ac:dyDescent="0.25">
      <c r="B11" s="70" t="s">
        <v>25</v>
      </c>
      <c r="C11" s="70"/>
      <c r="D11" s="70"/>
      <c r="E11" s="70"/>
      <c r="F11" s="70"/>
      <c r="G11" s="70"/>
      <c r="H11" s="60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60"/>
      <c r="H12" s="60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0"/>
      <c r="H13" s="60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0"/>
      <c r="H14" s="60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0"/>
      <c r="H15" s="60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0"/>
      <c r="H17" s="6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0"/>
      <c r="H18" s="6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0"/>
      <c r="H19" s="6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0"/>
      <c r="H20" s="60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0"/>
      <c r="H21" s="60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0"/>
      <c r="H22" s="6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0"/>
      <c r="H23" s="60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0"/>
      <c r="H24" s="6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0"/>
      <c r="H25" s="60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0"/>
      <c r="H26" s="60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0"/>
      <c r="H27" s="60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0"/>
      <c r="H28" s="60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0"/>
      <c r="H29" s="60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0"/>
      <c r="H30" s="60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0"/>
      <c r="H31" s="60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0"/>
      <c r="H32" s="60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0"/>
      <c r="H33" s="60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0"/>
      <c r="H34" s="60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0"/>
      <c r="H35" s="60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0"/>
      <c r="H36" s="60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0"/>
      <c r="H37" s="60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0"/>
      <c r="H38" s="60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0"/>
      <c r="H39" s="60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0"/>
      <c r="H40" s="60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0"/>
      <c r="H41" s="60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0"/>
      <c r="H42" s="60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0"/>
      <c r="H43" s="60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0"/>
      <c r="H44" s="60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0"/>
      <c r="H45" s="60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0"/>
      <c r="H46" s="60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0"/>
      <c r="H47" s="60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0"/>
      <c r="H48" s="60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0"/>
      <c r="H49" s="60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0"/>
      <c r="H50" s="60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0"/>
      <c r="H51" s="60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0"/>
      <c r="H52" s="60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0"/>
      <c r="H53" s="60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0"/>
      <c r="H54" s="60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0"/>
      <c r="H55" s="60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0"/>
      <c r="H56" s="60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0"/>
      <c r="H57" s="60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0"/>
      <c r="H58" s="60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0"/>
      <c r="H59" s="60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0"/>
      <c r="H60" s="60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0"/>
      <c r="H61" s="60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0"/>
      <c r="H62" s="60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0"/>
      <c r="H63" s="60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0"/>
      <c r="H64" s="60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0"/>
      <c r="H65" s="60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0"/>
      <c r="H66" s="60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0"/>
      <c r="H67" s="60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0"/>
      <c r="H68" s="60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0"/>
      <c r="H69" s="60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0"/>
      <c r="H70" s="60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0"/>
      <c r="H71" s="60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0"/>
      <c r="H72" s="60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0"/>
      <c r="H73" s="60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0"/>
      <c r="H74" s="60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0"/>
      <c r="H75" s="60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0"/>
      <c r="H76" s="60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0"/>
      <c r="H77" s="60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0"/>
      <c r="H78" s="60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0"/>
      <c r="H79" s="60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0"/>
      <c r="H80" s="60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0"/>
      <c r="H81" s="60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0"/>
      <c r="H82" s="60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0"/>
      <c r="H83" s="60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0"/>
      <c r="H84" s="60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0"/>
      <c r="H85" s="60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0"/>
      <c r="H86" s="60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0"/>
      <c r="H87" s="60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0"/>
      <c r="H88" s="60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0"/>
      <c r="H89" s="60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0"/>
      <c r="H90" s="60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0"/>
      <c r="H91" s="60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0"/>
      <c r="H92" s="60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0"/>
      <c r="H93" s="60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0"/>
      <c r="H94" s="60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0"/>
      <c r="H95" s="60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0"/>
      <c r="H96" s="60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qiivU4s7ec3ts9rH6UmTqcCbO3ayBT81T84kLf4NmUVsPlaS34eFWfJlZGeVQXr18Qk8qxE19al34+zcB6sDHA==" saltValue="kTl75Qv1wigK2pbbalXssQ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3">
    <dataValidation type="list" allowBlank="1" showInputMessage="1" showErrorMessage="1" sqref="J7" xr:uid="{06575E6F-F559-4E8A-A7AD-2AC471D15369}">
      <formula1>"ANO,NE"</formula1>
    </dataValidation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2023-06-19T09:42:37Z</cp:lastPrinted>
  <dcterms:created xsi:type="dcterms:W3CDTF">2014-03-05T12:43:32Z</dcterms:created>
  <dcterms:modified xsi:type="dcterms:W3CDTF">2023-06-29T10:38:39Z</dcterms:modified>
</cp:coreProperties>
</file>